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decembrie 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<sst xmlns="http://schemas.openxmlformats.org/spreadsheetml/2006/main" count="20" uniqueCount="20">
  <si>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</si>
  <si>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</si>
  <si>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</si>
  <si>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</si>
  <si>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</si>
  <si>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</si>
  <si>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</si>
  <si>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</si>
  <si>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</si>
  <si>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</si>
  <si>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</si>
  <si>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</si>
  <si>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</si>
  <si>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</si>
  <si>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</si>
  <si>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</si>
  <si>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ATI</t>
  </si>
  <si>
    <t>PNS ONCOLOGIE COST-VOLUM CJAS</t>
  </si>
  <si>
    <t>Valoare consum decembrie  2017</t>
  </si>
  <si>
    <t>PNS DIALIZA CJAS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</si>
</sst>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238125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SUM(B12:B24)</f>
        <v>510725.8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f>404217.86-B13-B14-B15+6004.96-0.07</f>
        <v>372305.52999999997</v>
      </c>
      <c r="C12" s="1"/>
      <c r="D12" s="1"/>
      <c r="E12" s="1"/>
    </row>
    <row r="13" spans="1:5" ht="12.75">
      <c r="A13" s="2" t="s">
        <v>5</v>
      </c>
      <c r="B13" s="3">
        <f>2204.36+1.67</f>
        <v>2206.03</v>
      </c>
      <c r="C13" s="1"/>
      <c r="D13" s="1"/>
      <c r="E13" s="1"/>
    </row>
    <row r="14" spans="1:5" ht="12.75">
      <c r="A14" s="2" t="s">
        <v>6</v>
      </c>
      <c r="B14" s="3">
        <v>34857.42</v>
      </c>
      <c r="C14" s="1"/>
      <c r="D14" s="1"/>
      <c r="E14" s="1"/>
    </row>
    <row r="15" spans="1:5" ht="12.75">
      <c r="A15" s="2" t="s">
        <v>7</v>
      </c>
      <c r="B15" s="3">
        <f>840.06+13.71</f>
        <v>853.77</v>
      </c>
      <c r="C15" s="1"/>
      <c r="D15" s="1"/>
      <c r="E15" s="1"/>
    </row>
    <row r="16" spans="1:5" ht="12.75">
      <c r="A16" s="2" t="s">
        <v>1</v>
      </c>
      <c r="B16" s="3">
        <f>37049.54+27069.38</f>
        <v>64118.92</v>
      </c>
      <c r="C16" s="1"/>
      <c r="D16" s="1"/>
      <c r="E16" s="1"/>
    </row>
    <row r="17" spans="1:5" ht="12.75">
      <c r="A17" s="2" t="s">
        <v>15</v>
      </c>
      <c r="B17" s="3">
        <v>17953.24</v>
      </c>
      <c r="C17" s="1"/>
      <c r="D17" s="1"/>
      <c r="E17" s="1"/>
    </row>
    <row r="18" spans="1:5" ht="12.75">
      <c r="A18" s="2" t="s">
        <v>17</v>
      </c>
      <c r="B18" s="3"/>
      <c r="C18" s="1"/>
      <c r="D18" s="1"/>
      <c r="E18" s="1"/>
    </row>
    <row r="19" spans="1:5" ht="12.75">
      <c r="A19" s="2" t="s">
        <v>14</v>
      </c>
      <c r="B19" s="3"/>
      <c r="C19" s="1"/>
      <c r="D19" s="1"/>
      <c r="E19" s="1"/>
    </row>
    <row r="20" spans="1:5" ht="12.75">
      <c r="A20" s="2" t="s">
        <v>8</v>
      </c>
      <c r="B20" s="3">
        <v>464.01</v>
      </c>
      <c r="C20" s="1"/>
      <c r="D20" s="1"/>
      <c r="E20" s="1"/>
    </row>
    <row r="21" spans="1:5" ht="12.75">
      <c r="A21" s="2" t="s">
        <v>2</v>
      </c>
      <c r="B21" s="3">
        <v>85.08</v>
      </c>
      <c r="C21" s="1"/>
      <c r="D21" s="1"/>
      <c r="E21" s="1"/>
    </row>
    <row r="22" spans="1:5" ht="12.75">
      <c r="A22" s="16" t="s">
        <v>19</v>
      </c>
      <c r="B22" s="3">
        <v>4996.65</v>
      </c>
      <c r="C22" s="1"/>
      <c r="D22" s="1"/>
      <c r="E22" s="1"/>
    </row>
    <row r="23" spans="1:5" ht="12.75">
      <c r="A23" s="2" t="s">
        <v>3</v>
      </c>
      <c r="B23" s="3">
        <v>749.54</v>
      </c>
      <c r="C23" s="1"/>
      <c r="D23" s="1"/>
      <c r="E23" s="1"/>
    </row>
    <row r="24" spans="1:5" ht="12.75">
      <c r="A24" s="2" t="s">
        <v>16</v>
      </c>
      <c r="B24" s="3">
        <v>12135.61</v>
      </c>
      <c r="C24" s="1"/>
      <c r="D24" s="1"/>
      <c r="E24" s="1"/>
    </row>
    <row r="25" spans="1:4" s="4" customFormat="1" ht="12.75">
      <c r="A25" s="11" t="s">
        <v>11</v>
      </c>
      <c r="B25" s="5">
        <f>B10</f>
        <v>510725.8</v>
      </c>
      <c r="D25" s="15"/>
    </row>
    <row r="26" spans="1:2" ht="12.75">
      <c r="A26" s="9" t="s">
        <v>13</v>
      </c>
      <c r="B26" s="3">
        <f>B25-B27</f>
        <v>433257.72</v>
      </c>
    </row>
    <row r="27" spans="1:4" ht="12.75">
      <c r="A27" s="9" t="s">
        <v>12</v>
      </c>
      <c r="B27" s="13">
        <f>B16+B20+B23+B24</f>
        <v>77468.08</v>
      </c>
      <c r="D27" s="1"/>
    </row>
    <row r="31" ht="12.75">
      <c r="B3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2018-02-07T10:09:39Z</dcterms:modified>
  <cp:category/>
  <cp:version/>
  <cp:contentType/>
  <cp:contentStatus/>
</cp:coreProperties>
</file>